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14_{81863F76-3792-4B78-8677-ECCA8233C2F1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5 DQE  PDG" sheetId="1" r:id="rId1"/>
    <sheet name="026-25 RC DQE Lot 3" sheetId="2" r:id="rId2"/>
  </sheets>
  <definedNames>
    <definedName name="_xlnm.Print_Titles" localSheetId="1">'026-25 RC DQE Lot 3'!$2:$2</definedName>
    <definedName name="Print_Titles" localSheetId="1">'026-25 RC DQE Lot 3'!$2:$2</definedName>
    <definedName name="_xlnm.Print_Area" localSheetId="1">'026-25 RC DQE Lot 3'!$A$1:$I$40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4" i="2" l="1"/>
  <c r="I34" i="2" s="1"/>
  <c r="G25" i="2"/>
  <c r="I25" i="2" s="1"/>
  <c r="G38" i="2"/>
  <c r="I38" i="2" s="1"/>
  <c r="G28" i="2"/>
  <c r="I28" i="2" s="1"/>
  <c r="G24" i="2"/>
  <c r="I24" i="2" s="1"/>
  <c r="G3" i="2"/>
  <c r="I3" i="2" s="1"/>
  <c r="G4" i="2"/>
  <c r="I4" i="2" s="1"/>
  <c r="G33" i="2"/>
  <c r="I33" i="2" s="1"/>
  <c r="G31" i="2"/>
  <c r="I31" i="2" s="1"/>
  <c r="G19" i="2"/>
  <c r="I19" i="2" s="1"/>
  <c r="G13" i="2"/>
  <c r="I13" i="2" s="1"/>
  <c r="G29" i="2"/>
  <c r="I29" i="2" s="1"/>
  <c r="G35" i="2"/>
  <c r="I35" i="2" s="1"/>
  <c r="G37" i="2"/>
  <c r="I37" i="2" s="1"/>
  <c r="G32" i="2"/>
  <c r="I32" i="2" s="1"/>
  <c r="G30" i="2"/>
  <c r="I30" i="2" s="1"/>
  <c r="G8" i="2"/>
  <c r="I8" i="2" s="1"/>
  <c r="G27" i="2"/>
  <c r="I27" i="2" s="1"/>
  <c r="G17" i="2"/>
  <c r="I17" i="2" s="1"/>
  <c r="G16" i="2"/>
  <c r="I16" i="2" s="1"/>
  <c r="G10" i="2"/>
  <c r="I10" i="2" s="1"/>
  <c r="G9" i="2"/>
  <c r="I9" i="2" s="1"/>
  <c r="G23" i="2"/>
  <c r="I23" i="2" s="1"/>
  <c r="G15" i="2"/>
  <c r="I15" i="2" s="1"/>
  <c r="G11" i="2"/>
  <c r="I11" i="2" s="1"/>
  <c r="G21" i="2"/>
  <c r="I21" i="2" s="1"/>
  <c r="G20" i="2"/>
  <c r="I20" i="2" s="1"/>
  <c r="G18" i="2"/>
  <c r="I18" i="2" s="1"/>
  <c r="G12" i="2"/>
  <c r="I12" i="2" s="1"/>
  <c r="G26" i="2"/>
  <c r="I26" i="2" s="1"/>
  <c r="G36" i="2"/>
  <c r="I36" i="2" s="1"/>
  <c r="G39" i="2"/>
  <c r="I39" i="2" s="1"/>
  <c r="G6" i="2"/>
  <c r="I6" i="2" s="1"/>
  <c r="G7" i="2"/>
  <c r="I7" i="2" s="1"/>
  <c r="G14" i="2"/>
  <c r="I14" i="2" s="1"/>
  <c r="G22" i="2"/>
  <c r="I22" i="2" s="1"/>
  <c r="G5" i="2"/>
  <c r="I5" i="2" s="1"/>
  <c r="G40" i="2" l="1"/>
  <c r="I40" i="2"/>
</calcChain>
</file>

<file path=xl/sharedStrings.xml><?xml version="1.0" encoding="utf-8"?>
<sst xmlns="http://schemas.openxmlformats.org/spreadsheetml/2006/main" count="91" uniqueCount="63">
  <si>
    <t>Nom du soumissionnaire</t>
  </si>
  <si>
    <t>Montant total€ HT</t>
  </si>
  <si>
    <t>Taux TVA %</t>
  </si>
  <si>
    <t>Montant total</t>
  </si>
  <si>
    <t>Prix unitaire €HT</t>
  </si>
  <si>
    <t>Procédure SG-SAD3-026-25</t>
  </si>
  <si>
    <t>Lot 3 : Lait, yaourts et laits fermentés, crèmerie, beurre, œufs, fromages</t>
  </si>
  <si>
    <t>Marque commerciale - référence et poids si commandé à la pèce</t>
  </si>
  <si>
    <t>Quantité kg /pièce</t>
  </si>
  <si>
    <t>Emmental Râpé 29% Sachet De 1 Kg</t>
  </si>
  <si>
    <t>pièce</t>
  </si>
  <si>
    <t>kg</t>
  </si>
  <si>
    <t>Grana Padano Pointe Aop Pièce De 1 Kg</t>
  </si>
  <si>
    <t>Unité</t>
  </si>
  <si>
    <t>plaque</t>
  </si>
  <si>
    <t>Halloumi 2 Laits Pièce De 250 G</t>
  </si>
  <si>
    <t>brick</t>
  </si>
  <si>
    <t>boite</t>
  </si>
  <si>
    <t xml:space="preserve">Blanc D'Oeuf Liquide bidon 1kg </t>
  </si>
  <si>
    <t>sachet</t>
  </si>
  <si>
    <t>lot</t>
  </si>
  <si>
    <t>Yaourt Au Sucre De Canne Lot De 4 Pots</t>
  </si>
  <si>
    <t>Beurre Doux Plaque De 250 G</t>
  </si>
  <si>
    <t>Brie Au Lait Thermisé 23% M,G,  Pièce De 1 Kg</t>
  </si>
  <si>
    <t>Crème Liquide 30% M,G Uht Slim  Brick De 1 L</t>
  </si>
  <si>
    <t>Crème Liquide 35% M.G. Uht Brick De 1 L</t>
  </si>
  <si>
    <t>Jaune D'Oeuf Liquide  Bidon De 1 Kg</t>
  </si>
  <si>
    <t>Lait Demi Écrémé Uht  Brick De 1 L</t>
  </si>
  <si>
    <t>Oeuf Frais Vrac Catégorie 0  Boîte De 16</t>
  </si>
  <si>
    <t>Yaourt Aux Fruits Mixés  Pot De 100 G Lot De 4 Pots</t>
  </si>
  <si>
    <t>Fromage Blanc Nature 3,2% M,G, Seau De 5 Kg</t>
  </si>
  <si>
    <t>seau</t>
  </si>
  <si>
    <t>Mascarpone 41.5 % M.G. Pot De 500 G</t>
  </si>
  <si>
    <t>pot</t>
  </si>
  <si>
    <t>Camembert Au Lait Cru 22 % M.G. Pèce De 250 G</t>
  </si>
  <si>
    <t>Comté Aop Affiné 18 Mois 35 % M.G. Pièce De 500 G</t>
  </si>
  <si>
    <t>Fromage De Chêvre Frais 8 % M,G, Seau De 2 Kg</t>
  </si>
  <si>
    <t>Gorgonzola 1/8 De Meule 48 % M.G. Pièce De 1.5 Kg</t>
  </si>
  <si>
    <t>Ossau Iraty 1/4 Aop 35% M,G, Grand Affinage (9 Mois Mini) Pièce S/Vide De 1,13 Kg</t>
  </si>
  <si>
    <t>Bûche De Chèvre Pièce De 150 G X 8 Buchettes</t>
  </si>
  <si>
    <t>Reblochon De Savoie Aop 28% M,G, Pièce De 450 G</t>
  </si>
  <si>
    <t>Sainte Maure De Touraine Aop 45 % M.G. Pièce De 250 G</t>
  </si>
  <si>
    <t>Yaourt À La Grecque Nature Bio Pot De 125 G Lot De 4 X 6 Lots</t>
  </si>
  <si>
    <t>Tomme De Savoie Au Lait Cru Igp 29% M.G. Pièce De 1.75 Kg</t>
  </si>
  <si>
    <t>Philadelphia Cream Cheese 21% M.G. Pot De 1.65 Kg</t>
  </si>
  <si>
    <t>Crème Fraîche Épaisse 38% M,G, Seau De 1 L</t>
  </si>
  <si>
    <t>Beaufort Aop 1/16 De Meule 32 % M.G. Savoie Pièce 2 Kg</t>
  </si>
  <si>
    <t>Grana Padano Râpé Aop Sachet De 1 Kg</t>
  </si>
  <si>
    <t>Ricotta 15 % M.G. Pièce De 1.50 Kg</t>
  </si>
  <si>
    <t>Saint Nectaire Laitier Aop Pièce De 1.750Kg</t>
  </si>
  <si>
    <t>Bleu D'Auvergne Demi Pain Aop Pièce De 1.25 Kg</t>
  </si>
  <si>
    <t>Morbier Aop Meule 29% M.G. Pièce De 6.5 Kg</t>
  </si>
  <si>
    <t>Petit Munster Géromé 28% M.G. Pièce Sous Cello De 200 G</t>
  </si>
  <si>
    <t>Yaourt Nature Pot De 115 G Plaque De 4 X 6 LOTS</t>
  </si>
  <si>
    <t>Mozzarella Boule  Pièce De 100G</t>
  </si>
  <si>
    <t>Tome Des Bauges Au Lait Cru Aop Pièce De 1.4 Kg</t>
  </si>
  <si>
    <r>
      <t xml:space="preserve">BIO (préciser </t>
    </r>
    <r>
      <rPr>
        <b/>
        <u/>
        <sz val="10"/>
        <color theme="1"/>
        <rFont val="Marianne"/>
        <family val="3"/>
      </rPr>
      <t>obligatoirement</t>
    </r>
    <r>
      <rPr>
        <b/>
        <sz val="10"/>
        <color theme="1"/>
        <rFont val="Marianne"/>
        <family val="3"/>
      </rPr>
      <t xml:space="preserve"> si le produit est issu de l'agriculture biologique - indiquer Bio dans la case, ou la laisser vide si le produit ne l'est pas)</t>
    </r>
  </si>
  <si>
    <t>Désignation des produits (commandes passées au mois de novembre 2024)</t>
  </si>
  <si>
    <t xml:space="preserve">Annexe 5 au règlement de la consultation - 
simulation financière
                        </t>
  </si>
  <si>
    <t>Montant € TTC</t>
  </si>
  <si>
    <t>Les prix sont en €uros, pour la semaine du 3 novembre au 9 novembre 2025</t>
  </si>
  <si>
    <r>
      <t>Les prix sont en €uros</t>
    </r>
    <r>
      <rPr>
        <b/>
        <i/>
        <sz val="14"/>
        <color rgb="FFFF0000"/>
        <rFont val="Marianne"/>
        <family val="3"/>
      </rPr>
      <t>, pour la semaine du 3 novembre au 9 novembre 2025</t>
    </r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</si>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</sst>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4"/>
      <name val="Marianne"/>
    </font>
    <font>
      <sz val="8"/>
      <name val="Arial"/>
      <family val="2"/>
    </font>
    <font>
      <b/>
      <sz val="12"/>
      <name val="Marianne"/>
    </font>
    <font>
      <b/>
      <i/>
      <sz val="11"/>
      <name val="Marianne"/>
    </font>
    <font>
      <sz val="8"/>
      <name val="Marianne"/>
    </font>
    <font>
      <b/>
      <sz val="11"/>
      <color rgb="FF7030A0"/>
      <name val="Marianne"/>
    </font>
    <font>
      <sz val="10"/>
      <color theme="1"/>
      <name val="Marianne"/>
    </font>
    <font>
      <b/>
      <sz val="10"/>
      <color theme="1"/>
      <name val="Marianne"/>
    </font>
    <font>
      <b/>
      <sz val="12"/>
      <color theme="1"/>
      <name val="Marianne"/>
    </font>
    <font>
      <b/>
      <sz val="11"/>
      <color theme="1"/>
      <name val="Marianne"/>
    </font>
    <font>
      <b/>
      <sz val="10"/>
      <name val="Marianne"/>
    </font>
    <font>
      <b/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i/>
      <sz val="14"/>
      <name val="Marianne"/>
      <family val="3"/>
    </font>
    <font>
      <b/>
      <i/>
      <sz val="14"/>
      <color rgb="FFFF0000"/>
      <name val="Marianne"/>
      <family val="3"/>
    </font>
    <font>
      <b/>
      <sz val="14"/>
      <color rgb="FFFF0000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0" fontId="2" fillId="4" borderId="1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0" fontId="8" fillId="2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2" fillId="6" borderId="0" xfId="1" applyFont="1" applyFill="1" applyAlignment="1">
      <alignment horizontal="center" vertical="center" wrapText="1"/>
    </xf>
    <xf numFmtId="0" fontId="3" fillId="6" borderId="0" xfId="1" applyFont="1" applyFill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4" fontId="12" fillId="5" borderId="6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10" fontId="12" fillId="5" borderId="6" xfId="0" applyNumberFormat="1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0" fontId="8" fillId="0" borderId="9" xfId="0" applyNumberFormat="1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164" fontId="11" fillId="2" borderId="12" xfId="0" applyNumberFormat="1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17" fillId="0" borderId="16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4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8B73AFCA-FEF5-445B-A302-C8FF03840EB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4"/>
  <sheetViews>
    <sheetView tabSelected="1" workbookViewId="0">
      <selection activeCell="A15" sqref="A15:C15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1.28515625" style="1" customWidth="1"/>
    <col min="4" max="16384" width="11.42578125" style="1"/>
  </cols>
  <sheetData>
    <row r="13" spans="1:3" ht="83.25" customHeight="1" x14ac:dyDescent="0.2">
      <c r="A13" s="38" t="s">
        <v>58</v>
      </c>
      <c r="B13" s="38"/>
      <c r="C13" s="38"/>
    </row>
    <row r="15" spans="1:3" s="2" customFormat="1" ht="71.25" customHeight="1" x14ac:dyDescent="0.25">
      <c r="A15" s="39" t="s">
        <v>62</v>
      </c>
      <c r="B15" s="40"/>
      <c r="C15" s="40"/>
    </row>
    <row r="16" spans="1:3" s="15" customFormat="1" ht="31.5" customHeight="1" x14ac:dyDescent="0.25">
      <c r="A16" s="13"/>
      <c r="B16" s="14"/>
      <c r="C16" s="14"/>
    </row>
    <row r="17" spans="1:3" s="15" customFormat="1" ht="32.25" customHeight="1" x14ac:dyDescent="0.25">
      <c r="A17" s="44" t="s">
        <v>6</v>
      </c>
      <c r="B17" s="44"/>
      <c r="C17" s="44"/>
    </row>
    <row r="20" spans="1:3" s="2" customFormat="1" ht="55.5" customHeight="1" x14ac:dyDescent="0.25">
      <c r="A20" s="5" t="s">
        <v>0</v>
      </c>
      <c r="B20" s="41"/>
      <c r="C20" s="42"/>
    </row>
    <row r="21" spans="1:3" s="2" customFormat="1" ht="36" customHeight="1" x14ac:dyDescent="0.25">
      <c r="A21" s="43"/>
      <c r="B21" s="43"/>
      <c r="C21" s="6"/>
    </row>
    <row r="22" spans="1:3" s="2" customFormat="1" ht="21" customHeight="1" x14ac:dyDescent="0.25">
      <c r="A22" s="37" t="s">
        <v>61</v>
      </c>
      <c r="B22" s="6"/>
      <c r="C22" s="6"/>
    </row>
    <row r="24" spans="1:3" s="2" customFormat="1" ht="27.75" customHeight="1" x14ac:dyDescent="0.25">
      <c r="A24" s="3" t="s">
        <v>5</v>
      </c>
      <c r="B24" s="4"/>
      <c r="C24" s="4"/>
    </row>
  </sheetData>
  <mergeCells count="5">
    <mergeCell ref="A13:C13"/>
    <mergeCell ref="A15:C15"/>
    <mergeCell ref="B20:C20"/>
    <mergeCell ref="A21:B21"/>
    <mergeCell ref="A17:C1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3"/>
  <sheetViews>
    <sheetView workbookViewId="0">
      <selection sqref="A1:I1"/>
    </sheetView>
  </sheetViews>
  <sheetFormatPr baseColWidth="10" defaultColWidth="11.42578125" defaultRowHeight="15.75" x14ac:dyDescent="0.25"/>
  <cols>
    <col min="1" max="1" width="54.28515625" style="12" customWidth="1"/>
    <col min="2" max="2" width="36.85546875" style="12" customWidth="1"/>
    <col min="3" max="3" width="36.42578125" style="12" customWidth="1"/>
    <col min="4" max="4" width="16.85546875" style="12" customWidth="1"/>
    <col min="5" max="5" width="14.28515625" style="9" customWidth="1"/>
    <col min="6" max="6" width="16.85546875" style="8" customWidth="1"/>
    <col min="7" max="7" width="17.28515625" style="8" customWidth="1"/>
    <col min="8" max="8" width="11.7109375" style="10" customWidth="1"/>
    <col min="9" max="9" width="19.140625" style="9" customWidth="1"/>
    <col min="10" max="16384" width="11.42578125" style="7"/>
  </cols>
  <sheetData>
    <row r="1" spans="1:9" ht="35.25" customHeight="1" thickBot="1" x14ac:dyDescent="0.3">
      <c r="A1" s="45" t="s">
        <v>60</v>
      </c>
      <c r="B1" s="45"/>
      <c r="C1" s="45"/>
      <c r="D1" s="45"/>
      <c r="E1" s="45"/>
      <c r="F1" s="45"/>
      <c r="G1" s="45"/>
      <c r="H1" s="45"/>
      <c r="I1" s="45"/>
    </row>
    <row r="2" spans="1:9" s="8" customFormat="1" ht="93" customHeight="1" x14ac:dyDescent="0.25">
      <c r="A2" s="16" t="s">
        <v>57</v>
      </c>
      <c r="B2" s="33" t="s">
        <v>7</v>
      </c>
      <c r="C2" s="36" t="s">
        <v>56</v>
      </c>
      <c r="D2" s="18" t="s">
        <v>13</v>
      </c>
      <c r="E2" s="17" t="s">
        <v>4</v>
      </c>
      <c r="F2" s="18" t="s">
        <v>8</v>
      </c>
      <c r="G2" s="18" t="s">
        <v>1</v>
      </c>
      <c r="H2" s="19" t="s">
        <v>2</v>
      </c>
      <c r="I2" s="20" t="s">
        <v>59</v>
      </c>
    </row>
    <row r="3" spans="1:9" ht="30" customHeight="1" x14ac:dyDescent="0.25">
      <c r="A3" s="21" t="s">
        <v>46</v>
      </c>
      <c r="B3" s="34"/>
      <c r="C3" s="34"/>
      <c r="D3" s="23" t="s">
        <v>11</v>
      </c>
      <c r="E3" s="29"/>
      <c r="F3" s="23">
        <v>8</v>
      </c>
      <c r="G3" s="22">
        <f t="shared" ref="G3:G39" si="0">E3*F3</f>
        <v>0</v>
      </c>
      <c r="H3" s="24"/>
      <c r="I3" s="30">
        <f t="shared" ref="I3:I4" si="1">G3+(G3*H3)</f>
        <v>0</v>
      </c>
    </row>
    <row r="4" spans="1:9" ht="30" customHeight="1" x14ac:dyDescent="0.25">
      <c r="A4" s="21" t="s">
        <v>50</v>
      </c>
      <c r="B4" s="34"/>
      <c r="C4" s="34"/>
      <c r="D4" s="23" t="s">
        <v>11</v>
      </c>
      <c r="E4" s="29"/>
      <c r="F4" s="23">
        <v>2.5</v>
      </c>
      <c r="G4" s="22">
        <f t="shared" si="0"/>
        <v>0</v>
      </c>
      <c r="H4" s="24"/>
      <c r="I4" s="30">
        <f t="shared" si="1"/>
        <v>0</v>
      </c>
    </row>
    <row r="5" spans="1:9" ht="30" customHeight="1" x14ac:dyDescent="0.25">
      <c r="A5" s="21" t="s">
        <v>22</v>
      </c>
      <c r="B5" s="34"/>
      <c r="C5" s="34"/>
      <c r="D5" s="23" t="s">
        <v>14</v>
      </c>
      <c r="E5" s="29"/>
      <c r="F5" s="23">
        <v>320</v>
      </c>
      <c r="G5" s="22">
        <f t="shared" si="0"/>
        <v>0</v>
      </c>
      <c r="H5" s="24"/>
      <c r="I5" s="30">
        <f t="shared" ref="I5:I6" si="2">G5+(G5*H5)</f>
        <v>0</v>
      </c>
    </row>
    <row r="6" spans="1:9" ht="30" customHeight="1" x14ac:dyDescent="0.25">
      <c r="A6" s="21" t="s">
        <v>18</v>
      </c>
      <c r="B6" s="34"/>
      <c r="C6" s="34"/>
      <c r="D6" s="23" t="s">
        <v>11</v>
      </c>
      <c r="E6" s="29"/>
      <c r="F6" s="23">
        <v>5</v>
      </c>
      <c r="G6" s="22">
        <f t="shared" si="0"/>
        <v>0</v>
      </c>
      <c r="H6" s="24"/>
      <c r="I6" s="30">
        <f t="shared" si="2"/>
        <v>0</v>
      </c>
    </row>
    <row r="7" spans="1:9" ht="30" customHeight="1" x14ac:dyDescent="0.25">
      <c r="A7" s="21" t="s">
        <v>23</v>
      </c>
      <c r="B7" s="34"/>
      <c r="C7" s="34"/>
      <c r="D7" s="23" t="s">
        <v>10</v>
      </c>
      <c r="E7" s="29"/>
      <c r="F7" s="23">
        <v>4</v>
      </c>
      <c r="G7" s="22">
        <f t="shared" si="0"/>
        <v>0</v>
      </c>
      <c r="H7" s="24"/>
      <c r="I7" s="30">
        <f t="shared" ref="I7:I39" si="3">G7+(G7*H7)</f>
        <v>0</v>
      </c>
    </row>
    <row r="8" spans="1:9" ht="30" customHeight="1" x14ac:dyDescent="0.25">
      <c r="A8" s="21" t="s">
        <v>39</v>
      </c>
      <c r="B8" s="34"/>
      <c r="C8" s="34"/>
      <c r="D8" s="23" t="s">
        <v>10</v>
      </c>
      <c r="E8" s="29"/>
      <c r="F8" s="23">
        <v>32</v>
      </c>
      <c r="G8" s="22">
        <f t="shared" si="0"/>
        <v>0</v>
      </c>
      <c r="H8" s="24"/>
      <c r="I8" s="30">
        <f t="shared" si="3"/>
        <v>0</v>
      </c>
    </row>
    <row r="9" spans="1:9" ht="30" customHeight="1" x14ac:dyDescent="0.25">
      <c r="A9" s="21" t="s">
        <v>34</v>
      </c>
      <c r="B9" s="34"/>
      <c r="C9" s="34"/>
      <c r="D9" s="23" t="s">
        <v>10</v>
      </c>
      <c r="E9" s="29"/>
      <c r="F9" s="23">
        <v>32</v>
      </c>
      <c r="G9" s="22">
        <f t="shared" si="0"/>
        <v>0</v>
      </c>
      <c r="H9" s="24"/>
      <c r="I9" s="30">
        <f t="shared" si="3"/>
        <v>0</v>
      </c>
    </row>
    <row r="10" spans="1:9" ht="30" customHeight="1" x14ac:dyDescent="0.25">
      <c r="A10" s="21" t="s">
        <v>35</v>
      </c>
      <c r="B10" s="34"/>
      <c r="C10" s="34"/>
      <c r="D10" s="23" t="s">
        <v>10</v>
      </c>
      <c r="E10" s="29"/>
      <c r="F10" s="23">
        <v>22</v>
      </c>
      <c r="G10" s="22">
        <f t="shared" si="0"/>
        <v>0</v>
      </c>
      <c r="H10" s="24"/>
      <c r="I10" s="30">
        <f t="shared" si="3"/>
        <v>0</v>
      </c>
    </row>
    <row r="11" spans="1:9" ht="30" customHeight="1" x14ac:dyDescent="0.25">
      <c r="A11" s="21" t="s">
        <v>24</v>
      </c>
      <c r="B11" s="34"/>
      <c r="C11" s="34"/>
      <c r="D11" s="23" t="s">
        <v>16</v>
      </c>
      <c r="E11" s="29"/>
      <c r="F11" s="23">
        <v>72</v>
      </c>
      <c r="G11" s="22">
        <f t="shared" si="0"/>
        <v>0</v>
      </c>
      <c r="H11" s="24"/>
      <c r="I11" s="30">
        <f t="shared" si="3"/>
        <v>0</v>
      </c>
    </row>
    <row r="12" spans="1:9" ht="30" customHeight="1" x14ac:dyDescent="0.25">
      <c r="A12" s="21" t="s">
        <v>25</v>
      </c>
      <c r="B12" s="34"/>
      <c r="C12" s="34"/>
      <c r="D12" s="23" t="s">
        <v>16</v>
      </c>
      <c r="E12" s="29"/>
      <c r="F12" s="23">
        <v>78</v>
      </c>
      <c r="G12" s="22">
        <f t="shared" si="0"/>
        <v>0</v>
      </c>
      <c r="H12" s="24"/>
      <c r="I12" s="30">
        <f t="shared" si="3"/>
        <v>0</v>
      </c>
    </row>
    <row r="13" spans="1:9" ht="30" customHeight="1" x14ac:dyDescent="0.25">
      <c r="A13" s="21" t="s">
        <v>45</v>
      </c>
      <c r="B13" s="34"/>
      <c r="C13" s="34"/>
      <c r="D13" s="23" t="s">
        <v>10</v>
      </c>
      <c r="E13" s="29"/>
      <c r="F13" s="23">
        <v>3</v>
      </c>
      <c r="G13" s="22">
        <f t="shared" si="0"/>
        <v>0</v>
      </c>
      <c r="H13" s="24"/>
      <c r="I13" s="30">
        <f>G13+(G13*H13)</f>
        <v>0</v>
      </c>
    </row>
    <row r="14" spans="1:9" ht="30" customHeight="1" x14ac:dyDescent="0.25">
      <c r="A14" s="21" t="s">
        <v>9</v>
      </c>
      <c r="B14" s="34"/>
      <c r="C14" s="34"/>
      <c r="D14" s="23" t="s">
        <v>19</v>
      </c>
      <c r="E14" s="29"/>
      <c r="F14" s="23">
        <v>10</v>
      </c>
      <c r="G14" s="22">
        <f t="shared" si="0"/>
        <v>0</v>
      </c>
      <c r="H14" s="24"/>
      <c r="I14" s="30">
        <f t="shared" si="3"/>
        <v>0</v>
      </c>
    </row>
    <row r="15" spans="1:9" ht="30" customHeight="1" x14ac:dyDescent="0.25">
      <c r="A15" s="21" t="s">
        <v>30</v>
      </c>
      <c r="B15" s="34"/>
      <c r="C15" s="34"/>
      <c r="D15" s="23" t="s">
        <v>31</v>
      </c>
      <c r="E15" s="29"/>
      <c r="F15" s="23">
        <v>9</v>
      </c>
      <c r="G15" s="22">
        <f t="shared" si="0"/>
        <v>0</v>
      </c>
      <c r="H15" s="24"/>
      <c r="I15" s="30">
        <f t="shared" si="3"/>
        <v>0</v>
      </c>
    </row>
    <row r="16" spans="1:9" ht="30" customHeight="1" x14ac:dyDescent="0.25">
      <c r="A16" s="21" t="s">
        <v>36</v>
      </c>
      <c r="B16" s="34"/>
      <c r="C16" s="34"/>
      <c r="D16" s="23" t="s">
        <v>31</v>
      </c>
      <c r="E16" s="29"/>
      <c r="F16" s="23">
        <v>2</v>
      </c>
      <c r="G16" s="22">
        <f t="shared" si="0"/>
        <v>0</v>
      </c>
      <c r="H16" s="24"/>
      <c r="I16" s="30">
        <f t="shared" si="3"/>
        <v>0</v>
      </c>
    </row>
    <row r="17" spans="1:9" ht="30" customHeight="1" x14ac:dyDescent="0.25">
      <c r="A17" s="21" t="s">
        <v>37</v>
      </c>
      <c r="B17" s="34"/>
      <c r="C17" s="34"/>
      <c r="D17" s="23" t="s">
        <v>10</v>
      </c>
      <c r="E17" s="29"/>
      <c r="F17" s="23">
        <v>1</v>
      </c>
      <c r="G17" s="22">
        <f t="shared" si="0"/>
        <v>0</v>
      </c>
      <c r="H17" s="24"/>
      <c r="I17" s="30">
        <f t="shared" si="3"/>
        <v>0</v>
      </c>
    </row>
    <row r="18" spans="1:9" ht="30" customHeight="1" x14ac:dyDescent="0.25">
      <c r="A18" s="21" t="s">
        <v>12</v>
      </c>
      <c r="B18" s="34"/>
      <c r="C18" s="34"/>
      <c r="D18" s="23" t="s">
        <v>11</v>
      </c>
      <c r="E18" s="29"/>
      <c r="F18" s="23">
        <v>5</v>
      </c>
      <c r="G18" s="22">
        <f t="shared" si="0"/>
        <v>0</v>
      </c>
      <c r="H18" s="24"/>
      <c r="I18" s="30">
        <f t="shared" si="3"/>
        <v>0</v>
      </c>
    </row>
    <row r="19" spans="1:9" ht="30" customHeight="1" x14ac:dyDescent="0.25">
      <c r="A19" s="21" t="s">
        <v>47</v>
      </c>
      <c r="B19" s="34"/>
      <c r="C19" s="34"/>
      <c r="D19" s="23" t="s">
        <v>11</v>
      </c>
      <c r="E19" s="29"/>
      <c r="F19" s="23">
        <v>7</v>
      </c>
      <c r="G19" s="22">
        <f t="shared" si="0"/>
        <v>0</v>
      </c>
      <c r="H19" s="24"/>
      <c r="I19" s="30">
        <f t="shared" si="3"/>
        <v>0</v>
      </c>
    </row>
    <row r="20" spans="1:9" ht="30" customHeight="1" x14ac:dyDescent="0.25">
      <c r="A20" s="21" t="s">
        <v>15</v>
      </c>
      <c r="B20" s="34"/>
      <c r="C20" s="34"/>
      <c r="D20" s="23" t="s">
        <v>10</v>
      </c>
      <c r="E20" s="29"/>
      <c r="F20" s="23">
        <v>36</v>
      </c>
      <c r="G20" s="22">
        <f t="shared" si="0"/>
        <v>0</v>
      </c>
      <c r="H20" s="24"/>
      <c r="I20" s="30">
        <f t="shared" si="3"/>
        <v>0</v>
      </c>
    </row>
    <row r="21" spans="1:9" ht="30" customHeight="1" x14ac:dyDescent="0.25">
      <c r="A21" s="21" t="s">
        <v>26</v>
      </c>
      <c r="B21" s="34"/>
      <c r="C21" s="34"/>
      <c r="D21" s="23" t="s">
        <v>11</v>
      </c>
      <c r="E21" s="29"/>
      <c r="F21" s="23">
        <v>6</v>
      </c>
      <c r="G21" s="22">
        <f t="shared" si="0"/>
        <v>0</v>
      </c>
      <c r="H21" s="24"/>
      <c r="I21" s="30">
        <f t="shared" si="3"/>
        <v>0</v>
      </c>
    </row>
    <row r="22" spans="1:9" ht="30" customHeight="1" x14ac:dyDescent="0.25">
      <c r="A22" s="21" t="s">
        <v>27</v>
      </c>
      <c r="B22" s="34"/>
      <c r="C22" s="34"/>
      <c r="D22" s="23" t="s">
        <v>16</v>
      </c>
      <c r="E22" s="29"/>
      <c r="F22" s="23">
        <v>104</v>
      </c>
      <c r="G22" s="22">
        <f t="shared" si="0"/>
        <v>0</v>
      </c>
      <c r="H22" s="24"/>
      <c r="I22" s="30">
        <f t="shared" si="3"/>
        <v>0</v>
      </c>
    </row>
    <row r="23" spans="1:9" ht="30" customHeight="1" x14ac:dyDescent="0.25">
      <c r="A23" s="21" t="s">
        <v>32</v>
      </c>
      <c r="B23" s="34"/>
      <c r="C23" s="34"/>
      <c r="D23" s="23" t="s">
        <v>33</v>
      </c>
      <c r="E23" s="29"/>
      <c r="F23" s="23">
        <v>10</v>
      </c>
      <c r="G23" s="22">
        <f t="shared" si="0"/>
        <v>0</v>
      </c>
      <c r="H23" s="24"/>
      <c r="I23" s="30">
        <f t="shared" si="3"/>
        <v>0</v>
      </c>
    </row>
    <row r="24" spans="1:9" ht="30" customHeight="1" x14ac:dyDescent="0.25">
      <c r="A24" s="21" t="s">
        <v>51</v>
      </c>
      <c r="B24" s="34"/>
      <c r="C24" s="34"/>
      <c r="D24" s="23" t="s">
        <v>11</v>
      </c>
      <c r="E24" s="29"/>
      <c r="F24" s="23">
        <v>16.25</v>
      </c>
      <c r="G24" s="22">
        <f t="shared" si="0"/>
        <v>0</v>
      </c>
      <c r="H24" s="24"/>
      <c r="I24" s="30">
        <f t="shared" si="3"/>
        <v>0</v>
      </c>
    </row>
    <row r="25" spans="1:9" ht="30" customHeight="1" x14ac:dyDescent="0.25">
      <c r="A25" s="21" t="s">
        <v>54</v>
      </c>
      <c r="B25" s="34"/>
      <c r="C25" s="34"/>
      <c r="D25" s="23" t="s">
        <v>10</v>
      </c>
      <c r="E25" s="29"/>
      <c r="F25" s="23">
        <v>12</v>
      </c>
      <c r="G25" s="22">
        <f t="shared" si="0"/>
        <v>0</v>
      </c>
      <c r="H25" s="24"/>
      <c r="I25" s="30">
        <f t="shared" si="3"/>
        <v>0</v>
      </c>
    </row>
    <row r="26" spans="1:9" ht="30" customHeight="1" x14ac:dyDescent="0.25">
      <c r="A26" s="21" t="s">
        <v>28</v>
      </c>
      <c r="B26" s="34"/>
      <c r="C26" s="34"/>
      <c r="D26" s="23" t="s">
        <v>17</v>
      </c>
      <c r="E26" s="29"/>
      <c r="F26" s="23">
        <v>128</v>
      </c>
      <c r="G26" s="22">
        <f t="shared" si="0"/>
        <v>0</v>
      </c>
      <c r="H26" s="24"/>
      <c r="I26" s="30">
        <f t="shared" si="3"/>
        <v>0</v>
      </c>
    </row>
    <row r="27" spans="1:9" ht="30" customHeight="1" x14ac:dyDescent="0.25">
      <c r="A27" s="21" t="s">
        <v>38</v>
      </c>
      <c r="B27" s="34"/>
      <c r="C27" s="34"/>
      <c r="D27" s="23" t="s">
        <v>11</v>
      </c>
      <c r="E27" s="29"/>
      <c r="F27" s="23">
        <v>5.65</v>
      </c>
      <c r="G27" s="22">
        <f t="shared" si="0"/>
        <v>0</v>
      </c>
      <c r="H27" s="24"/>
      <c r="I27" s="30">
        <f t="shared" si="3"/>
        <v>0</v>
      </c>
    </row>
    <row r="28" spans="1:9" ht="30" customHeight="1" x14ac:dyDescent="0.25">
      <c r="A28" s="21" t="s">
        <v>52</v>
      </c>
      <c r="B28" s="34"/>
      <c r="C28" s="34"/>
      <c r="D28" s="23" t="s">
        <v>10</v>
      </c>
      <c r="E28" s="29"/>
      <c r="F28" s="23">
        <v>20</v>
      </c>
      <c r="G28" s="22">
        <f t="shared" si="0"/>
        <v>0</v>
      </c>
      <c r="H28" s="24"/>
      <c r="I28" s="30">
        <f t="shared" si="3"/>
        <v>0</v>
      </c>
    </row>
    <row r="29" spans="1:9" ht="30" customHeight="1" x14ac:dyDescent="0.25">
      <c r="A29" s="21" t="s">
        <v>44</v>
      </c>
      <c r="B29" s="34"/>
      <c r="C29" s="34"/>
      <c r="D29" s="23" t="s">
        <v>10</v>
      </c>
      <c r="E29" s="29"/>
      <c r="F29" s="23">
        <v>8</v>
      </c>
      <c r="G29" s="22">
        <f t="shared" si="0"/>
        <v>0</v>
      </c>
      <c r="H29" s="24"/>
      <c r="I29" s="30">
        <f t="shared" si="3"/>
        <v>0</v>
      </c>
    </row>
    <row r="30" spans="1:9" ht="30" customHeight="1" x14ac:dyDescent="0.25">
      <c r="A30" s="21" t="s">
        <v>40</v>
      </c>
      <c r="B30" s="34"/>
      <c r="C30" s="34"/>
      <c r="D30" s="23" t="s">
        <v>10</v>
      </c>
      <c r="E30" s="29"/>
      <c r="F30" s="23">
        <v>48</v>
      </c>
      <c r="G30" s="22">
        <f t="shared" si="0"/>
        <v>0</v>
      </c>
      <c r="H30" s="24"/>
      <c r="I30" s="30">
        <f t="shared" si="3"/>
        <v>0</v>
      </c>
    </row>
    <row r="31" spans="1:9" ht="30" customHeight="1" x14ac:dyDescent="0.25">
      <c r="A31" s="21" t="s">
        <v>48</v>
      </c>
      <c r="B31" s="34"/>
      <c r="C31" s="34"/>
      <c r="D31" s="23" t="s">
        <v>10</v>
      </c>
      <c r="E31" s="29"/>
      <c r="F31" s="23">
        <v>2</v>
      </c>
      <c r="G31" s="22">
        <f t="shared" si="0"/>
        <v>0</v>
      </c>
      <c r="H31" s="24"/>
      <c r="I31" s="30">
        <f t="shared" si="3"/>
        <v>0</v>
      </c>
    </row>
    <row r="32" spans="1:9" ht="30" customHeight="1" x14ac:dyDescent="0.25">
      <c r="A32" s="21" t="s">
        <v>41</v>
      </c>
      <c r="B32" s="34"/>
      <c r="C32" s="34"/>
      <c r="D32" s="23" t="s">
        <v>10</v>
      </c>
      <c r="E32" s="29"/>
      <c r="F32" s="23">
        <v>15</v>
      </c>
      <c r="G32" s="22">
        <f t="shared" si="0"/>
        <v>0</v>
      </c>
      <c r="H32" s="24"/>
      <c r="I32" s="30">
        <f t="shared" si="3"/>
        <v>0</v>
      </c>
    </row>
    <row r="33" spans="1:9" ht="30" customHeight="1" x14ac:dyDescent="0.25">
      <c r="A33" s="21" t="s">
        <v>49</v>
      </c>
      <c r="B33" s="34"/>
      <c r="C33" s="34"/>
      <c r="D33" s="23" t="s">
        <v>10</v>
      </c>
      <c r="E33" s="29"/>
      <c r="F33" s="23">
        <v>6.5</v>
      </c>
      <c r="G33" s="22">
        <f t="shared" si="0"/>
        <v>0</v>
      </c>
      <c r="H33" s="24"/>
      <c r="I33" s="30">
        <f t="shared" si="3"/>
        <v>0</v>
      </c>
    </row>
    <row r="34" spans="1:9" ht="30" customHeight="1" x14ac:dyDescent="0.25">
      <c r="A34" s="21" t="s">
        <v>55</v>
      </c>
      <c r="B34" s="34"/>
      <c r="C34" s="34"/>
      <c r="D34" s="23" t="s">
        <v>11</v>
      </c>
      <c r="E34" s="29"/>
      <c r="F34" s="23">
        <v>1.4</v>
      </c>
      <c r="G34" s="22">
        <f t="shared" si="0"/>
        <v>0</v>
      </c>
      <c r="H34" s="24"/>
      <c r="I34" s="30">
        <f t="shared" si="3"/>
        <v>0</v>
      </c>
    </row>
    <row r="35" spans="1:9" ht="30" customHeight="1" x14ac:dyDescent="0.25">
      <c r="A35" s="21" t="s">
        <v>43</v>
      </c>
      <c r="B35" s="34"/>
      <c r="C35" s="34"/>
      <c r="D35" s="23" t="s">
        <v>11</v>
      </c>
      <c r="E35" s="29"/>
      <c r="F35" s="23">
        <v>8.75</v>
      </c>
      <c r="G35" s="22">
        <f t="shared" si="0"/>
        <v>0</v>
      </c>
      <c r="H35" s="24"/>
      <c r="I35" s="30">
        <f t="shared" si="3"/>
        <v>0</v>
      </c>
    </row>
    <row r="36" spans="1:9" ht="30" customHeight="1" x14ac:dyDescent="0.25">
      <c r="A36" s="21" t="s">
        <v>29</v>
      </c>
      <c r="B36" s="34"/>
      <c r="C36" s="34"/>
      <c r="D36" s="23" t="s">
        <v>20</v>
      </c>
      <c r="E36" s="29"/>
      <c r="F36" s="23">
        <v>6</v>
      </c>
      <c r="G36" s="22">
        <f t="shared" si="0"/>
        <v>0</v>
      </c>
      <c r="H36" s="24"/>
      <c r="I36" s="30">
        <f t="shared" si="3"/>
        <v>0</v>
      </c>
    </row>
    <row r="37" spans="1:9" ht="30" customHeight="1" x14ac:dyDescent="0.25">
      <c r="A37" s="21" t="s">
        <v>42</v>
      </c>
      <c r="B37" s="34"/>
      <c r="C37" s="34"/>
      <c r="D37" s="23" t="s">
        <v>20</v>
      </c>
      <c r="E37" s="29"/>
      <c r="F37" s="23">
        <v>10</v>
      </c>
      <c r="G37" s="22">
        <f t="shared" si="0"/>
        <v>0</v>
      </c>
      <c r="H37" s="24"/>
      <c r="I37" s="30">
        <f t="shared" si="3"/>
        <v>0</v>
      </c>
    </row>
    <row r="38" spans="1:9" ht="30" customHeight="1" x14ac:dyDescent="0.25">
      <c r="A38" s="21" t="s">
        <v>53</v>
      </c>
      <c r="B38" s="34"/>
      <c r="C38" s="34"/>
      <c r="D38" s="23" t="s">
        <v>20</v>
      </c>
      <c r="E38" s="29"/>
      <c r="F38" s="23">
        <v>22</v>
      </c>
      <c r="G38" s="22">
        <f t="shared" si="0"/>
        <v>0</v>
      </c>
      <c r="H38" s="24"/>
      <c r="I38" s="30">
        <f t="shared" si="3"/>
        <v>0</v>
      </c>
    </row>
    <row r="39" spans="1:9" ht="30" customHeight="1" x14ac:dyDescent="0.25">
      <c r="A39" s="21" t="s">
        <v>21</v>
      </c>
      <c r="B39" s="34"/>
      <c r="C39" s="34"/>
      <c r="D39" s="23" t="s">
        <v>20</v>
      </c>
      <c r="E39" s="29"/>
      <c r="F39" s="23">
        <v>18</v>
      </c>
      <c r="G39" s="22">
        <f t="shared" si="0"/>
        <v>0</v>
      </c>
      <c r="H39" s="24"/>
      <c r="I39" s="30">
        <f t="shared" si="3"/>
        <v>0</v>
      </c>
    </row>
    <row r="40" spans="1:9" s="11" customFormat="1" ht="60" customHeight="1" thickBot="1" x14ac:dyDescent="0.3">
      <c r="A40" s="25"/>
      <c r="B40" s="35"/>
      <c r="C40" s="35"/>
      <c r="D40" s="27"/>
      <c r="E40" s="26"/>
      <c r="F40" s="27" t="s">
        <v>3</v>
      </c>
      <c r="G40" s="32">
        <f>SUM(G3:G39)</f>
        <v>0</v>
      </c>
      <c r="H40" s="28"/>
      <c r="I40" s="31">
        <f>SUM(I3:I39)</f>
        <v>0</v>
      </c>
    </row>
    <row r="41" spans="1:9" ht="60" customHeight="1" x14ac:dyDescent="0.25"/>
    <row r="42" spans="1:9" ht="60" customHeight="1" x14ac:dyDescent="0.25"/>
    <row r="43" spans="1:9" ht="60" customHeight="1" x14ac:dyDescent="0.25"/>
    <row r="44" spans="1:9" ht="60" customHeight="1" x14ac:dyDescent="0.25"/>
    <row r="45" spans="1:9" ht="60" customHeight="1" x14ac:dyDescent="0.25"/>
    <row r="46" spans="1:9" ht="60" customHeight="1" x14ac:dyDescent="0.25"/>
    <row r="47" spans="1:9" ht="60" customHeight="1" x14ac:dyDescent="0.25"/>
    <row r="48" spans="1:9" ht="60" customHeight="1" x14ac:dyDescent="0.25"/>
    <row r="49" ht="60" customHeight="1" x14ac:dyDescent="0.25"/>
    <row r="50" ht="60" customHeight="1" x14ac:dyDescent="0.25"/>
    <row r="51" ht="60" customHeight="1" x14ac:dyDescent="0.25"/>
    <row r="52" ht="60" customHeight="1" x14ac:dyDescent="0.25"/>
    <row r="53" ht="60" customHeight="1" x14ac:dyDescent="0.25"/>
    <row r="54" ht="60" customHeight="1" x14ac:dyDescent="0.25"/>
    <row r="55" ht="60" customHeight="1" x14ac:dyDescent="0.25"/>
    <row r="56" ht="60" customHeight="1" x14ac:dyDescent="0.25"/>
    <row r="57" ht="60" customHeight="1" x14ac:dyDescent="0.25"/>
    <row r="58" ht="60" customHeight="1" x14ac:dyDescent="0.25"/>
    <row r="59" ht="60" customHeight="1" x14ac:dyDescent="0.25"/>
    <row r="60" ht="60" customHeight="1" x14ac:dyDescent="0.25"/>
    <row r="61" ht="60" customHeight="1" x14ac:dyDescent="0.25"/>
    <row r="62" ht="60" customHeight="1" x14ac:dyDescent="0.25"/>
    <row r="63" ht="60" customHeight="1" x14ac:dyDescent="0.25"/>
    <row r="64" ht="60" customHeight="1" x14ac:dyDescent="0.25"/>
    <row r="65" ht="60" customHeight="1" x14ac:dyDescent="0.25"/>
    <row r="66" ht="60" customHeight="1" x14ac:dyDescent="0.25"/>
    <row r="67" ht="60" customHeight="1" x14ac:dyDescent="0.25"/>
    <row r="68" ht="60" customHeight="1" x14ac:dyDescent="0.25"/>
    <row r="69" ht="60" customHeight="1" x14ac:dyDescent="0.25"/>
    <row r="70" ht="60" customHeight="1" x14ac:dyDescent="0.25"/>
    <row r="71" ht="60" customHeight="1" x14ac:dyDescent="0.25"/>
    <row r="72" ht="60" customHeight="1" x14ac:dyDescent="0.25"/>
    <row r="73" ht="60" customHeight="1" x14ac:dyDescent="0.25"/>
    <row r="74" ht="60" customHeight="1" x14ac:dyDescent="0.25"/>
    <row r="75" ht="60" customHeight="1" x14ac:dyDescent="0.25"/>
    <row r="76" ht="60" customHeight="1" x14ac:dyDescent="0.25"/>
    <row r="77" ht="60" customHeight="1" x14ac:dyDescent="0.25"/>
    <row r="78" ht="60" customHeight="1" x14ac:dyDescent="0.25"/>
    <row r="79" ht="60" customHeight="1" x14ac:dyDescent="0.25"/>
    <row r="80" ht="60" customHeight="1" x14ac:dyDescent="0.25"/>
    <row r="81" ht="60" customHeight="1" x14ac:dyDescent="0.25"/>
    <row r="82" ht="60" customHeight="1" x14ac:dyDescent="0.25"/>
    <row r="83" ht="60" customHeight="1" x14ac:dyDescent="0.25"/>
    <row r="84" ht="60" customHeight="1" x14ac:dyDescent="0.25"/>
    <row r="85" ht="60" customHeight="1" x14ac:dyDescent="0.25"/>
    <row r="86" ht="60" customHeight="1" x14ac:dyDescent="0.25"/>
    <row r="87" ht="60" customHeight="1" x14ac:dyDescent="0.25"/>
    <row r="88" ht="60" customHeight="1" x14ac:dyDescent="0.25"/>
    <row r="89" ht="60" customHeight="1" x14ac:dyDescent="0.25"/>
    <row r="90" ht="60" customHeight="1" x14ac:dyDescent="0.25"/>
    <row r="91" ht="60" customHeight="1" x14ac:dyDescent="0.25"/>
    <row r="92" ht="60" customHeight="1" x14ac:dyDescent="0.25"/>
    <row r="93" ht="60" customHeight="1" x14ac:dyDescent="0.25"/>
  </sheetData>
  <mergeCells count="1">
    <mergeCell ref="A1:I1"/>
  </mergeCells>
  <printOptions horizontalCentered="1" verticalCentered="1" gridLines="1"/>
  <pageMargins left="0.11811023622047245" right="0.11811023622047245" top="0.51181102362204722" bottom="0.43307086614173229" header="0.23622047244094491" footer="0.19685039370078741"/>
  <pageSetup paperSize="9" scale="6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50E0F-CA23-44B2-9E79-81440CDF9675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346a5565-1e0b-4852-bb5e-fa39da7247a3"/>
    <ds:schemaRef ds:uri="http://www.w3.org/XML/1998/namespace"/>
    <ds:schemaRef ds:uri="http://schemas.openxmlformats.org/package/2006/metadata/core-properties"/>
    <ds:schemaRef ds:uri="http://purl.org/dc/elements/1.1/"/>
    <ds:schemaRef ds:uri="0bc2522d-ee4c-4915-8c78-65f63e7700ba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026-25 RC annexe 5 DQE  PDG</vt:lpstr>
      <vt:lpstr>026-25 RC DQE Lot 3</vt:lpstr>
      <vt:lpstr>'026-25 RC DQE Lot 3'!Impression_des_titres</vt:lpstr>
      <vt:lpstr>'026-25 RC DQE Lot 3'!Print_Titles</vt:lpstr>
      <vt:lpstr>'026-25 RC DQE Lot 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2025-10-24T07:19:19Z</cp:lastPrinted>
  <dcterms:created xsi:type="dcterms:W3CDTF">2006-09-16T00:00:00Z</dcterms:created>
  <dcterms:modified xsi:type="dcterms:W3CDTF">2025-10-24T07:20:13Z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